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05" windowWidth="13455" windowHeight="12240" activeTab="1"/>
  </bookViews>
  <sheets>
    <sheet name="Intro" sheetId="4" r:id="rId1"/>
    <sheet name="Vector10" sheetId="8" r:id="rId2"/>
  </sheets>
  <calcPr calcId="144315"/>
</workbook>
</file>

<file path=xl/calcChain.xml><?xml version="1.0" encoding="utf-8"?>
<calcChain xmlns="http://schemas.openxmlformats.org/spreadsheetml/2006/main">
  <c r="AC5" i="8"/>
  <c r="AC6" s="1"/>
  <c r="AC7" s="1"/>
  <c r="AC8" s="1"/>
  <c r="AF5"/>
  <c r="AE5"/>
  <c r="Z6" s="1"/>
  <c r="AD5"/>
  <c r="Y6" s="1"/>
  <c r="E21"/>
  <c r="D21"/>
  <c r="T21" s="1"/>
  <c r="V21"/>
  <c r="Q14"/>
  <c r="P14"/>
  <c r="O14"/>
  <c r="N14"/>
  <c r="L14"/>
  <c r="J14"/>
  <c r="Q13"/>
  <c r="P13"/>
  <c r="O13"/>
  <c r="N13"/>
  <c r="L13"/>
  <c r="J13"/>
  <c r="Q12"/>
  <c r="P12"/>
  <c r="O12"/>
  <c r="N12"/>
  <c r="L12"/>
  <c r="J12"/>
  <c r="Q11"/>
  <c r="P11"/>
  <c r="O11"/>
  <c r="N11"/>
  <c r="L11"/>
  <c r="J11"/>
  <c r="Q10"/>
  <c r="P10"/>
  <c r="O10"/>
  <c r="N10"/>
  <c r="L10"/>
  <c r="J10"/>
  <c r="Q9"/>
  <c r="P9"/>
  <c r="O9"/>
  <c r="N9"/>
  <c r="L9"/>
  <c r="J9"/>
  <c r="Q8"/>
  <c r="P8"/>
  <c r="O8"/>
  <c r="N8"/>
  <c r="L8"/>
  <c r="J8"/>
  <c r="Q7"/>
  <c r="P7"/>
  <c r="O7"/>
  <c r="N7"/>
  <c r="L7"/>
  <c r="J7"/>
  <c r="Q6"/>
  <c r="P6"/>
  <c r="O6"/>
  <c r="N6"/>
  <c r="L6"/>
  <c r="J6"/>
  <c r="V5"/>
  <c r="U6" s="1"/>
  <c r="V6" s="1"/>
  <c r="U7" s="1"/>
  <c r="V7" s="1"/>
  <c r="U8" s="1"/>
  <c r="V8" s="1"/>
  <c r="U9" s="1"/>
  <c r="V9" s="1"/>
  <c r="U10" s="1"/>
  <c r="V10" s="1"/>
  <c r="U11" s="1"/>
  <c r="V11" s="1"/>
  <c r="U12" s="1"/>
  <c r="V12" s="1"/>
  <c r="U13" s="1"/>
  <c r="V13" s="1"/>
  <c r="U14" s="1"/>
  <c r="V14" s="1"/>
  <c r="T5"/>
  <c r="S6" s="1"/>
  <c r="T6" s="1"/>
  <c r="S7" s="1"/>
  <c r="T7" s="1"/>
  <c r="S8" s="1"/>
  <c r="T8" s="1"/>
  <c r="S9" s="1"/>
  <c r="T9" s="1"/>
  <c r="S10" s="1"/>
  <c r="T10" s="1"/>
  <c r="S11" s="1"/>
  <c r="T11" s="1"/>
  <c r="S12" s="1"/>
  <c r="T12" s="1"/>
  <c r="S13" s="1"/>
  <c r="T13" s="1"/>
  <c r="S14" s="1"/>
  <c r="T14" s="1"/>
  <c r="Q5"/>
  <c r="P5"/>
  <c r="O5"/>
  <c r="N5"/>
  <c r="L5"/>
  <c r="J5"/>
  <c r="AG6" l="1"/>
  <c r="AI6"/>
  <c r="AH6"/>
  <c r="AA6"/>
  <c r="AD6"/>
  <c r="AE6"/>
  <c r="Z7" s="1"/>
  <c r="AI7" s="1"/>
  <c r="AC9"/>
  <c r="AE8"/>
  <c r="Z9" s="1"/>
  <c r="AE7"/>
  <c r="Z8" s="1"/>
  <c r="J21"/>
  <c r="L21"/>
  <c r="Y7" l="1"/>
  <c r="AF6"/>
  <c r="AD7"/>
  <c r="AG7"/>
  <c r="AI9"/>
  <c r="AG9"/>
  <c r="AI8"/>
  <c r="AG8"/>
  <c r="AC10"/>
  <c r="AE9"/>
  <c r="Z10" s="1"/>
  <c r="AD8" l="1"/>
  <c r="AF7"/>
  <c r="Y8"/>
  <c r="AH7"/>
  <c r="AA7"/>
  <c r="AI10"/>
  <c r="AG10"/>
  <c r="AC11"/>
  <c r="AE10"/>
  <c r="Z11" s="1"/>
  <c r="AH8" l="1"/>
  <c r="AA8"/>
  <c r="Y9"/>
  <c r="AD9"/>
  <c r="AF8"/>
  <c r="AI11"/>
  <c r="AG11"/>
  <c r="AC12"/>
  <c r="AE11"/>
  <c r="Z12" s="1"/>
  <c r="AH9" l="1"/>
  <c r="AA9"/>
  <c r="Y10"/>
  <c r="AD10"/>
  <c r="AF9"/>
  <c r="AI12"/>
  <c r="AG12"/>
  <c r="AC13"/>
  <c r="AE12"/>
  <c r="Z13" s="1"/>
  <c r="AA10" l="1"/>
  <c r="AH10"/>
  <c r="AD11"/>
  <c r="AF10"/>
  <c r="Y11"/>
  <c r="AI13"/>
  <c r="AG13"/>
  <c r="AC14"/>
  <c r="AE13"/>
  <c r="Z14" s="1"/>
  <c r="AA11" l="1"/>
  <c r="AH11"/>
  <c r="AD12"/>
  <c r="AF11"/>
  <c r="Y12"/>
  <c r="AI14"/>
  <c r="AG14"/>
  <c r="AE14"/>
  <c r="AA12" l="1"/>
  <c r="AH12"/>
  <c r="AD13"/>
  <c r="AF12"/>
  <c r="Y13"/>
  <c r="AA13" l="1"/>
  <c r="AH13"/>
  <c r="AD14"/>
  <c r="AF13"/>
  <c r="Y14"/>
  <c r="AA14" l="1"/>
  <c r="AH14"/>
  <c r="AF14"/>
</calcChain>
</file>

<file path=xl/sharedStrings.xml><?xml version="1.0" encoding="utf-8"?>
<sst xmlns="http://schemas.openxmlformats.org/spreadsheetml/2006/main" count="58" uniqueCount="49">
  <si>
    <t>No</t>
  </si>
  <si>
    <t>Col</t>
  </si>
  <si>
    <t>Sum</t>
  </si>
  <si>
    <t>xl</t>
  </si>
  <si>
    <t>xr</t>
  </si>
  <si>
    <t>yu</t>
  </si>
  <si>
    <t>yo</t>
  </si>
  <si>
    <t>01 to 02</t>
  </si>
  <si>
    <t>02 to 03</t>
  </si>
  <si>
    <t>03 to 04</t>
  </si>
  <si>
    <t>04 to 05</t>
  </si>
  <si>
    <t>05 to 06</t>
  </si>
  <si>
    <t>06 to 07</t>
  </si>
  <si>
    <t>07 to 08</t>
  </si>
  <si>
    <t>08 to 09</t>
  </si>
  <si>
    <t>09 to 10</t>
  </si>
  <si>
    <t>vector-individual</t>
  </si>
  <si>
    <t>vector-addition</t>
  </si>
  <si>
    <t>vector-ortskurve</t>
  </si>
  <si>
    <t>bengin Vectortools</t>
  </si>
  <si>
    <t>10 to 11</t>
  </si>
  <si>
    <t>pa x</t>
  </si>
  <si>
    <t>pa y</t>
  </si>
  <si>
    <t>pbx</t>
  </si>
  <si>
    <t>pby</t>
  </si>
  <si>
    <t>pcx</t>
  </si>
  <si>
    <t>pcy</t>
  </si>
  <si>
    <t>pdx</t>
  </si>
  <si>
    <t>pdy</t>
  </si>
  <si>
    <t>pax</t>
  </si>
  <si>
    <t>pay</t>
  </si>
  <si>
    <t>Sowohl das Darstellungsprinzip, als auch das Excel Template sind unter dem Titel Business Engineering Systems, Tools for Business Administration geschützt und registriert.</t>
  </si>
  <si>
    <t>Registered Copyright TXu 512 154, march 20, 1992; © 2009</t>
  </si>
  <si>
    <t>Die legale Verwendung der Prinzipien und Darstellungen erfordert eine entsprechende Lizenz.</t>
  </si>
  <si>
    <t>Lizenzen für private Anwendungen sind kostenlos. Lizenzen für gewerbliche Anwendung (inklusive Ausbildung) sind kostenpflichtig.</t>
  </si>
  <si>
    <t xml:space="preserve">Lassen Sie sich über Anwendungsbeispiele und den Nutzen für Sie unverbindlich informieren: peter.bretscher@bengin.com </t>
  </si>
  <si>
    <t>Legale Basis</t>
  </si>
  <si>
    <t>Geschäftsbereich1</t>
  </si>
  <si>
    <t>Geschäftsbereich2</t>
  </si>
  <si>
    <t>Geschäftsbereich3</t>
  </si>
  <si>
    <t>Geschäftsbereich4</t>
  </si>
  <si>
    <t>Geschäftsbereich5</t>
  </si>
  <si>
    <t>Geschäftsbereich6</t>
  </si>
  <si>
    <t>Geschäftsbereich7</t>
  </si>
  <si>
    <t>Geschäftsbereich8</t>
  </si>
  <si>
    <t>Geschäftsbereich9</t>
  </si>
  <si>
    <t>Geschäftsbereich10</t>
  </si>
  <si>
    <t>Aufwand</t>
  </si>
  <si>
    <t>Ertrag</t>
  </si>
</sst>
</file>

<file path=xl/styles.xml><?xml version="1.0" encoding="utf-8"?>
<styleSheet xmlns="http://schemas.openxmlformats.org/spreadsheetml/2006/main">
  <numFmts count="1">
    <numFmt numFmtId="164" formatCode=";;;"/>
  </numFmts>
  <fonts count="6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3" fillId="0" borderId="0" xfId="0" applyFont="1"/>
    <xf numFmtId="0" fontId="0" fillId="0" borderId="1" xfId="0" applyBorder="1" applyAlignment="1">
      <alignment textRotation="90" wrapText="1"/>
    </xf>
    <xf numFmtId="0" fontId="0" fillId="0" borderId="1" xfId="0" applyBorder="1"/>
    <xf numFmtId="4" fontId="0" fillId="0" borderId="1" xfId="0" applyNumberFormat="1" applyBorder="1"/>
    <xf numFmtId="0" fontId="2" fillId="0" borderId="0" xfId="0" applyFont="1" applyFill="1"/>
    <xf numFmtId="0" fontId="5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2" xfId="0" applyFont="1" applyBorder="1"/>
    <xf numFmtId="4" fontId="0" fillId="0" borderId="2" xfId="0" applyNumberFormat="1" applyBorder="1"/>
    <xf numFmtId="0" fontId="2" fillId="0" borderId="0" xfId="0" applyFont="1" applyBorder="1"/>
    <xf numFmtId="4" fontId="0" fillId="0" borderId="0" xfId="0" applyNumberFormat="1" applyBorder="1"/>
    <xf numFmtId="0" fontId="0" fillId="0" borderId="0" xfId="0" applyBorder="1" applyAlignment="1">
      <alignment textRotation="90" wrapText="1"/>
    </xf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0" fillId="0" borderId="1" xfId="0" applyBorder="1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27D96"/>
      <color rgb="FF644B7D"/>
      <color rgb="FF649632"/>
      <color rgb="FF963232"/>
      <color rgb="FF3232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title>
      <c:tx>
        <c:rich>
          <a:bodyPr/>
          <a:lstStyle/>
          <a:p>
            <a:pPr>
              <a:defRPr/>
            </a:pPr>
            <a:r>
              <a:rPr lang="de-CH"/>
              <a:t>Aufwand und Ertrag von zehn Geschäftsbereichen</a:t>
            </a:r>
          </a:p>
        </c:rich>
      </c:tx>
      <c:layout>
        <c:manualLayout>
          <c:xMode val="edge"/>
          <c:yMode val="edge"/>
          <c:x val="0.42445902622068477"/>
          <c:y val="3.6099007047724389E-2"/>
        </c:manualLayout>
      </c:layout>
    </c:title>
    <c:plotArea>
      <c:layout>
        <c:manualLayout>
          <c:layoutTarget val="inner"/>
          <c:xMode val="edge"/>
          <c:yMode val="edge"/>
          <c:x val="0.18400834334684424"/>
          <c:y val="0.12506578612201991"/>
          <c:w val="0.63028046605826815"/>
          <c:h val="0.76211552425663054"/>
        </c:manualLayout>
      </c:layout>
      <c:scatterChart>
        <c:scatterStyle val="lineMarker"/>
        <c:ser>
          <c:idx val="10"/>
          <c:order val="0"/>
          <c:tx>
            <c:v>rect1</c:v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(Vector10!$Y$5,Vector10!$AA$5,Vector10!$AD$5,Vector10!$AF$5)</c:f>
              <c:numCache>
                <c:formatCode>;;;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xVal>
          <c:yVal>
            <c:numRef>
              <c:f>(Vector10!$Z$5,Vector10!$AC$5,Vector10!$AE$5,Vector10!$AG$5)</c:f>
              <c:numCache>
                <c:formatCode>;;;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</c:numCache>
            </c:numRef>
          </c:yVal>
        </c:ser>
        <c:ser>
          <c:idx val="11"/>
          <c:order val="1"/>
          <c:tx>
            <c:v>rect2</c:v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(Vector10!$Y$6,Vector10!$AA$6,Vector10!$AD$6,Vector10!$AF$6,Vector10!$AH$6)</c:f>
              <c:numCache>
                <c:formatCode>;;;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xVal>
          <c:yVal>
            <c:numRef>
              <c:f>(Vector10!$Z$6,Vector10!$AC$6,Vector10!$AE$6,Vector10!$AG$6,Vector10!$AI$6)</c:f>
              <c:numCache>
                <c:formatCode>;;;</c:formatCode>
                <c:ptCount val="5"/>
                <c:pt idx="0">
                  <c:v>10</c:v>
                </c:pt>
                <c:pt idx="1">
                  <c:v>19</c:v>
                </c:pt>
                <c:pt idx="2">
                  <c:v>19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</c:ser>
        <c:ser>
          <c:idx val="12"/>
          <c:order val="2"/>
          <c:tx>
            <c:v>rect3</c:v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(Vector10!$Y$7,Vector10!$AA$7,Vector10!$AD$7,Vector10!$AF$7,Vector10!$AH$7)</c:f>
              <c:numCache>
                <c:formatCode>;;;</c:formatCode>
                <c:ptCount val="5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</c:numCache>
            </c:numRef>
          </c:xVal>
          <c:yVal>
            <c:numRef>
              <c:f>(Vector10!$Z$7,Vector10!$AC$7,Vector10!$AE$7,Vector10!$AG$7,Vector10!$AI$7)</c:f>
              <c:numCache>
                <c:formatCode>;;;</c:formatCode>
                <c:ptCount val="5"/>
                <c:pt idx="0">
                  <c:v>19</c:v>
                </c:pt>
                <c:pt idx="1">
                  <c:v>27</c:v>
                </c:pt>
                <c:pt idx="2">
                  <c:v>27</c:v>
                </c:pt>
                <c:pt idx="3">
                  <c:v>19</c:v>
                </c:pt>
                <c:pt idx="4">
                  <c:v>19</c:v>
                </c:pt>
              </c:numCache>
            </c:numRef>
          </c:yVal>
        </c:ser>
        <c:ser>
          <c:idx val="13"/>
          <c:order val="3"/>
          <c:tx>
            <c:v>rect4</c:v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marker>
            <c:symbol val="none"/>
          </c:marker>
          <c:xVal>
            <c:numRef>
              <c:f>(Vector10!$Y$8,Vector10!$AA$8,Vector10!$AD$8,Vector10!$AF$8,Vector10!$AH$8)</c:f>
              <c:numCache>
                <c:formatCode>;;;</c:formatCode>
                <c:ptCount val="5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6</c:v>
                </c:pt>
              </c:numCache>
            </c:numRef>
          </c:xVal>
          <c:yVal>
            <c:numRef>
              <c:f>(Vector10!$Z$8,Vector10!$AC$8,Vector10!$AE$8,Vector10!$AG$8,Vector10!$AI$8)</c:f>
              <c:numCache>
                <c:formatCode>;;;</c:formatCode>
                <c:ptCount val="5"/>
                <c:pt idx="0">
                  <c:v>27</c:v>
                </c:pt>
                <c:pt idx="1">
                  <c:v>34</c:v>
                </c:pt>
                <c:pt idx="2">
                  <c:v>34</c:v>
                </c:pt>
                <c:pt idx="3">
                  <c:v>27</c:v>
                </c:pt>
                <c:pt idx="4">
                  <c:v>27</c:v>
                </c:pt>
              </c:numCache>
            </c:numRef>
          </c:yVal>
        </c:ser>
        <c:ser>
          <c:idx val="14"/>
          <c:order val="4"/>
          <c:tx>
            <c:v>rect5</c:v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(Vector10!$Y$9,Vector10!$AA$9,Vector10!$AD$9,Vector10!$AF$9,Vector10!$AH$9)</c:f>
              <c:numCache>
                <c:formatCode>;;;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10</c:v>
                </c:pt>
              </c:numCache>
            </c:numRef>
          </c:xVal>
          <c:yVal>
            <c:numRef>
              <c:f>(Vector10!$Z$9,Vector10!$AC$9,Vector10!$AE$9,Vector10!$AG$9,Vector10!$AI$9)</c:f>
              <c:numCache>
                <c:formatCode>;;;</c:formatCode>
                <c:ptCount val="5"/>
                <c:pt idx="0">
                  <c:v>34</c:v>
                </c:pt>
                <c:pt idx="1">
                  <c:v>40</c:v>
                </c:pt>
                <c:pt idx="2">
                  <c:v>40</c:v>
                </c:pt>
                <c:pt idx="3">
                  <c:v>34</c:v>
                </c:pt>
                <c:pt idx="4">
                  <c:v>34</c:v>
                </c:pt>
              </c:numCache>
            </c:numRef>
          </c:yVal>
        </c:ser>
        <c:ser>
          <c:idx val="16"/>
          <c:order val="5"/>
          <c:tx>
            <c:v>rect6</c:v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(Vector10!$Y$10,Vector10!$AA$10,Vector10!$AD$10,Vector10!$AF$10,Vector10!$AH$10)</c:f>
              <c:numCache>
                <c:formatCode>;;;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21</c:v>
                </c:pt>
                <c:pt idx="3">
                  <c:v>21</c:v>
                </c:pt>
                <c:pt idx="4">
                  <c:v>15</c:v>
                </c:pt>
              </c:numCache>
            </c:numRef>
          </c:xVal>
          <c:yVal>
            <c:numRef>
              <c:f>(Vector10!$Z$10,Vector10!$AC$10,Vector10!$AE$10,Vector10!$AG$10,Vector10!$AI$10)</c:f>
              <c:numCache>
                <c:formatCode>;;;</c:formatCode>
                <c:ptCount val="5"/>
                <c:pt idx="0">
                  <c:v>40</c:v>
                </c:pt>
                <c:pt idx="1">
                  <c:v>45</c:v>
                </c:pt>
                <c:pt idx="2">
                  <c:v>45</c:v>
                </c:pt>
                <c:pt idx="3">
                  <c:v>40</c:v>
                </c:pt>
                <c:pt idx="4">
                  <c:v>40</c:v>
                </c:pt>
              </c:numCache>
            </c:numRef>
          </c:yVal>
        </c:ser>
        <c:ser>
          <c:idx val="17"/>
          <c:order val="6"/>
          <c:tx>
            <c:v>rect7</c:v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(Vector10!$Y$11,Vector10!$AA$11,Vector10!$AD$11,Vector10!$AF$11,Vector10!$AH$11)</c:f>
              <c:numCache>
                <c:formatCode>;;;</c:formatCode>
                <c:ptCount val="5"/>
                <c:pt idx="0">
                  <c:v>21</c:v>
                </c:pt>
                <c:pt idx="1">
                  <c:v>21</c:v>
                </c:pt>
                <c:pt idx="2">
                  <c:v>28</c:v>
                </c:pt>
                <c:pt idx="3">
                  <c:v>28</c:v>
                </c:pt>
                <c:pt idx="4">
                  <c:v>21</c:v>
                </c:pt>
              </c:numCache>
            </c:numRef>
          </c:xVal>
          <c:yVal>
            <c:numRef>
              <c:f>(Vector10!$Z$11,Vector10!$AC$11,Vector10!$AE$11,Vector10!$AG$11,Vector10!$AI$11)</c:f>
              <c:numCache>
                <c:formatCode>;;;</c:formatCode>
                <c:ptCount val="5"/>
                <c:pt idx="0">
                  <c:v>45</c:v>
                </c:pt>
                <c:pt idx="1">
                  <c:v>49</c:v>
                </c:pt>
                <c:pt idx="2">
                  <c:v>49</c:v>
                </c:pt>
                <c:pt idx="3">
                  <c:v>45</c:v>
                </c:pt>
                <c:pt idx="4">
                  <c:v>45</c:v>
                </c:pt>
              </c:numCache>
            </c:numRef>
          </c:yVal>
        </c:ser>
        <c:ser>
          <c:idx val="18"/>
          <c:order val="7"/>
          <c:tx>
            <c:v>rect8</c:v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(Vector10!$Y$12,Vector10!$AA$12,Vector10!$AD$12,Vector10!$AF$12,Vector10!$AH$12)</c:f>
              <c:numCache>
                <c:formatCode>;;;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36</c:v>
                </c:pt>
                <c:pt idx="3">
                  <c:v>36</c:v>
                </c:pt>
                <c:pt idx="4">
                  <c:v>28</c:v>
                </c:pt>
              </c:numCache>
            </c:numRef>
          </c:xVal>
          <c:yVal>
            <c:numRef>
              <c:f>(Vector10!$Z$12,Vector10!$AC$12,Vector10!$AE$12,Vector10!$AG$12,Vector10!$AI$12)</c:f>
              <c:numCache>
                <c:formatCode>;;;</c:formatCode>
                <c:ptCount val="5"/>
                <c:pt idx="0">
                  <c:v>49</c:v>
                </c:pt>
                <c:pt idx="1">
                  <c:v>52</c:v>
                </c:pt>
                <c:pt idx="2">
                  <c:v>52</c:v>
                </c:pt>
                <c:pt idx="3">
                  <c:v>49</c:v>
                </c:pt>
                <c:pt idx="4">
                  <c:v>49</c:v>
                </c:pt>
              </c:numCache>
            </c:numRef>
          </c:yVal>
        </c:ser>
        <c:ser>
          <c:idx val="19"/>
          <c:order val="8"/>
          <c:tx>
            <c:v>rect9</c:v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(Vector10!$Y$13,Vector10!$AA$13,Vector10!$AD$13,Vector10!$AF$13,Vector10!$AH$13)</c:f>
              <c:numCache>
                <c:formatCode>;;;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45</c:v>
                </c:pt>
                <c:pt idx="3">
                  <c:v>45</c:v>
                </c:pt>
                <c:pt idx="4">
                  <c:v>36</c:v>
                </c:pt>
              </c:numCache>
            </c:numRef>
          </c:xVal>
          <c:yVal>
            <c:numRef>
              <c:f>(Vector10!$Z$13,Vector10!$AC$13,Vector10!$AE$13,Vector10!$AG$13,Vector10!$AI$13)</c:f>
              <c:numCache>
                <c:formatCode>;;;</c:formatCode>
                <c:ptCount val="5"/>
                <c:pt idx="0">
                  <c:v>52</c:v>
                </c:pt>
                <c:pt idx="1">
                  <c:v>54</c:v>
                </c:pt>
                <c:pt idx="2">
                  <c:v>54</c:v>
                </c:pt>
                <c:pt idx="3">
                  <c:v>52</c:v>
                </c:pt>
                <c:pt idx="4">
                  <c:v>52</c:v>
                </c:pt>
              </c:numCache>
            </c:numRef>
          </c:yVal>
        </c:ser>
        <c:ser>
          <c:idx val="20"/>
          <c:order val="9"/>
          <c:tx>
            <c:v>rect10</c:v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(Vector10!$Y$14,Vector10!$AA$14,Vector10!$AD$14,Vector10!$AF$14,Vector10!$AH$14)</c:f>
              <c:numCache>
                <c:formatCode>;;;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55</c:v>
                </c:pt>
                <c:pt idx="3">
                  <c:v>55</c:v>
                </c:pt>
                <c:pt idx="4">
                  <c:v>45</c:v>
                </c:pt>
              </c:numCache>
            </c:numRef>
          </c:xVal>
          <c:yVal>
            <c:numRef>
              <c:f>(Vector10!$Z$14,Vector10!$AC$14,Vector10!$AE$14,Vector10!$AG$14,Vector10!$AI$14)</c:f>
              <c:numCache>
                <c:formatCode>;;;</c:formatCode>
                <c:ptCount val="5"/>
                <c:pt idx="0">
                  <c:v>54</c:v>
                </c:pt>
                <c:pt idx="1">
                  <c:v>55</c:v>
                </c:pt>
                <c:pt idx="2">
                  <c:v>55</c:v>
                </c:pt>
                <c:pt idx="3">
                  <c:v>54</c:v>
                </c:pt>
                <c:pt idx="4">
                  <c:v>54</c:v>
                </c:pt>
              </c:numCache>
            </c:numRef>
          </c:yVal>
        </c:ser>
        <c:ser>
          <c:idx val="0"/>
          <c:order val="10"/>
          <c:tx>
            <c:strRef>
              <c:f>Vector10!$C$5</c:f>
              <c:strCache>
                <c:ptCount val="1"/>
                <c:pt idx="0">
                  <c:v>Geschäftsbereich1</c:v>
                </c:pt>
              </c:strCache>
            </c:strRef>
          </c:tx>
          <c:spPr>
            <a:ln>
              <a:solidFill>
                <a:srgbClr val="323264"/>
              </a:solidFill>
              <a:tailEnd type="stealth" w="lg" len="lg"/>
            </a:ln>
          </c:spPr>
          <c:marker>
            <c:symbol val="none"/>
          </c:marker>
          <c:xVal>
            <c:numRef>
              <c:f>Vector10!$S$5:$T$5</c:f>
              <c:numCache>
                <c:formatCode>;;;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Vector10!$U$5:$V$5</c:f>
              <c:numCache>
                <c:formatCode>;;;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</c:ser>
        <c:ser>
          <c:idx val="1"/>
          <c:order val="11"/>
          <c:tx>
            <c:strRef>
              <c:f>Vector10!$C$6</c:f>
              <c:strCache>
                <c:ptCount val="1"/>
                <c:pt idx="0">
                  <c:v>Geschäftsbereich2</c:v>
                </c:pt>
              </c:strCache>
            </c:strRef>
          </c:tx>
          <c:spPr>
            <a:ln>
              <a:solidFill>
                <a:srgbClr val="963232"/>
              </a:solidFill>
              <a:tailEnd type="stealth" w="lg" len="lg"/>
            </a:ln>
          </c:spPr>
          <c:marker>
            <c:symbol val="none"/>
          </c:marker>
          <c:xVal>
            <c:numRef>
              <c:f>Vector10!$S$6:$T$6</c:f>
              <c:numCache>
                <c:formatCode>;;;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xVal>
          <c:yVal>
            <c:numRef>
              <c:f>Vector10!$U$6:$V$6</c:f>
              <c:numCache>
                <c:formatCode>;;;</c:formatCode>
                <c:ptCount val="2"/>
                <c:pt idx="0">
                  <c:v>10</c:v>
                </c:pt>
                <c:pt idx="1">
                  <c:v>19</c:v>
                </c:pt>
              </c:numCache>
            </c:numRef>
          </c:yVal>
        </c:ser>
        <c:ser>
          <c:idx val="2"/>
          <c:order val="12"/>
          <c:tx>
            <c:strRef>
              <c:f>Vector10!$C$7</c:f>
              <c:strCache>
                <c:ptCount val="1"/>
                <c:pt idx="0">
                  <c:v>Geschäftsbereich3</c:v>
                </c:pt>
              </c:strCache>
            </c:strRef>
          </c:tx>
          <c:spPr>
            <a:ln>
              <a:solidFill>
                <a:srgbClr val="649632"/>
              </a:solidFill>
              <a:tailEnd type="stealth" w="lg" len="lg"/>
            </a:ln>
          </c:spPr>
          <c:marker>
            <c:symbol val="none"/>
          </c:marker>
          <c:xVal>
            <c:numRef>
              <c:f>Vector10!$S$7:$T$7</c:f>
              <c:numCache>
                <c:formatCode>;;;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xVal>
          <c:yVal>
            <c:numRef>
              <c:f>Vector10!$U$7:$V$7</c:f>
              <c:numCache>
                <c:formatCode>;;;</c:formatCode>
                <c:ptCount val="2"/>
                <c:pt idx="0">
                  <c:v>19</c:v>
                </c:pt>
                <c:pt idx="1">
                  <c:v>27</c:v>
                </c:pt>
              </c:numCache>
            </c:numRef>
          </c:yVal>
        </c:ser>
        <c:ser>
          <c:idx val="3"/>
          <c:order val="13"/>
          <c:tx>
            <c:strRef>
              <c:f>Vector10!$C$8</c:f>
              <c:strCache>
                <c:ptCount val="1"/>
                <c:pt idx="0">
                  <c:v>Geschäftsbereich4</c:v>
                </c:pt>
              </c:strCache>
            </c:strRef>
          </c:tx>
          <c:spPr>
            <a:ln>
              <a:solidFill>
                <a:srgbClr val="644B7D"/>
              </a:solidFill>
              <a:tailEnd type="stealth" w="lg" len="lg"/>
            </a:ln>
          </c:spPr>
          <c:marker>
            <c:symbol val="none"/>
          </c:marker>
          <c:xVal>
            <c:numRef>
              <c:f>Vector10!$S$8:$T$8</c:f>
              <c:numCache>
                <c:formatCode>;;;</c:formatCode>
                <c:ptCount val="2"/>
                <c:pt idx="0">
                  <c:v>6</c:v>
                </c:pt>
                <c:pt idx="1">
                  <c:v>10</c:v>
                </c:pt>
              </c:numCache>
            </c:numRef>
          </c:xVal>
          <c:yVal>
            <c:numRef>
              <c:f>Vector10!$U$8:$V$8</c:f>
              <c:numCache>
                <c:formatCode>;;;</c:formatCode>
                <c:ptCount val="2"/>
                <c:pt idx="0">
                  <c:v>27</c:v>
                </c:pt>
                <c:pt idx="1">
                  <c:v>34</c:v>
                </c:pt>
              </c:numCache>
            </c:numRef>
          </c:yVal>
        </c:ser>
        <c:ser>
          <c:idx val="4"/>
          <c:order val="14"/>
          <c:tx>
            <c:strRef>
              <c:f>Vector10!$C$9</c:f>
              <c:strCache>
                <c:ptCount val="1"/>
                <c:pt idx="0">
                  <c:v>Geschäftsbereich5</c:v>
                </c:pt>
              </c:strCache>
            </c:strRef>
          </c:tx>
          <c:spPr>
            <a:ln>
              <a:solidFill>
                <a:srgbClr val="327D96"/>
              </a:solidFill>
              <a:tailEnd type="stealth" w="lg" len="lg"/>
            </a:ln>
          </c:spPr>
          <c:marker>
            <c:symbol val="none"/>
          </c:marker>
          <c:xVal>
            <c:numRef>
              <c:f>Vector10!$S$9:$T$9</c:f>
              <c:numCache>
                <c:formatCode>;;;</c:formatCode>
                <c:ptCount val="2"/>
                <c:pt idx="0">
                  <c:v>10</c:v>
                </c:pt>
                <c:pt idx="1">
                  <c:v>15</c:v>
                </c:pt>
              </c:numCache>
            </c:numRef>
          </c:xVal>
          <c:yVal>
            <c:numRef>
              <c:f>Vector10!$U$9:$V$9</c:f>
              <c:numCache>
                <c:formatCode>;;;</c:formatCode>
                <c:ptCount val="2"/>
                <c:pt idx="0">
                  <c:v>34</c:v>
                </c:pt>
                <c:pt idx="1">
                  <c:v>40</c:v>
                </c:pt>
              </c:numCache>
            </c:numRef>
          </c:yVal>
        </c:ser>
        <c:ser>
          <c:idx val="5"/>
          <c:order val="15"/>
          <c:tx>
            <c:strRef>
              <c:f>Vector10!$C$10</c:f>
              <c:strCache>
                <c:ptCount val="1"/>
                <c:pt idx="0">
                  <c:v>Geschäftsbereich6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Vector10!$S$10:$T$10</c:f>
              <c:numCache>
                <c:formatCode>;;;</c:formatCode>
                <c:ptCount val="2"/>
                <c:pt idx="0">
                  <c:v>15</c:v>
                </c:pt>
                <c:pt idx="1">
                  <c:v>21</c:v>
                </c:pt>
              </c:numCache>
            </c:numRef>
          </c:xVal>
          <c:yVal>
            <c:numRef>
              <c:f>Vector10!$U$10:$V$10</c:f>
              <c:numCache>
                <c:formatCode>;;;</c:formatCode>
                <c:ptCount val="2"/>
                <c:pt idx="0">
                  <c:v>40</c:v>
                </c:pt>
                <c:pt idx="1">
                  <c:v>45</c:v>
                </c:pt>
              </c:numCache>
            </c:numRef>
          </c:yVal>
        </c:ser>
        <c:ser>
          <c:idx val="6"/>
          <c:order val="16"/>
          <c:tx>
            <c:strRef>
              <c:f>Vector10!$C$11</c:f>
              <c:strCache>
                <c:ptCount val="1"/>
                <c:pt idx="0">
                  <c:v>Geschäftsbereich7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Vector10!$S$11:$T$11</c:f>
              <c:numCache>
                <c:formatCode>;;;</c:formatCode>
                <c:ptCount val="2"/>
                <c:pt idx="0">
                  <c:v>21</c:v>
                </c:pt>
                <c:pt idx="1">
                  <c:v>28</c:v>
                </c:pt>
              </c:numCache>
            </c:numRef>
          </c:xVal>
          <c:yVal>
            <c:numRef>
              <c:f>Vector10!$U$11:$V$11</c:f>
              <c:numCache>
                <c:formatCode>;;;</c:formatCode>
                <c:ptCount val="2"/>
                <c:pt idx="0">
                  <c:v>45</c:v>
                </c:pt>
                <c:pt idx="1">
                  <c:v>49</c:v>
                </c:pt>
              </c:numCache>
            </c:numRef>
          </c:yVal>
        </c:ser>
        <c:ser>
          <c:idx val="7"/>
          <c:order val="17"/>
          <c:tx>
            <c:strRef>
              <c:f>Vector10!$C$12</c:f>
              <c:strCache>
                <c:ptCount val="1"/>
                <c:pt idx="0">
                  <c:v>Geschäftsbereich8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Vector10!$S$12:$T$12</c:f>
              <c:numCache>
                <c:formatCode>;;;</c:formatCode>
                <c:ptCount val="2"/>
                <c:pt idx="0">
                  <c:v>28</c:v>
                </c:pt>
                <c:pt idx="1">
                  <c:v>36</c:v>
                </c:pt>
              </c:numCache>
            </c:numRef>
          </c:xVal>
          <c:yVal>
            <c:numRef>
              <c:f>Vector10!$U$12:$V$12</c:f>
              <c:numCache>
                <c:formatCode>;;;</c:formatCode>
                <c:ptCount val="2"/>
                <c:pt idx="0">
                  <c:v>49</c:v>
                </c:pt>
                <c:pt idx="1">
                  <c:v>52</c:v>
                </c:pt>
              </c:numCache>
            </c:numRef>
          </c:yVal>
        </c:ser>
        <c:ser>
          <c:idx val="8"/>
          <c:order val="18"/>
          <c:tx>
            <c:strRef>
              <c:f>Vector10!$C$13</c:f>
              <c:strCache>
                <c:ptCount val="1"/>
                <c:pt idx="0">
                  <c:v>Geschäftsbereich9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Vector10!$S$13:$T$13</c:f>
              <c:numCache>
                <c:formatCode>;;;</c:formatCode>
                <c:ptCount val="2"/>
                <c:pt idx="0">
                  <c:v>36</c:v>
                </c:pt>
                <c:pt idx="1">
                  <c:v>45</c:v>
                </c:pt>
              </c:numCache>
            </c:numRef>
          </c:xVal>
          <c:yVal>
            <c:numRef>
              <c:f>Vector10!$U$13:$V$13</c:f>
              <c:numCache>
                <c:formatCode>;;;</c:formatCode>
                <c:ptCount val="2"/>
                <c:pt idx="0">
                  <c:v>52</c:v>
                </c:pt>
                <c:pt idx="1">
                  <c:v>54</c:v>
                </c:pt>
              </c:numCache>
            </c:numRef>
          </c:yVal>
        </c:ser>
        <c:ser>
          <c:idx val="9"/>
          <c:order val="19"/>
          <c:tx>
            <c:strRef>
              <c:f>Vector10!$C$14</c:f>
              <c:strCache>
                <c:ptCount val="1"/>
                <c:pt idx="0">
                  <c:v>Geschäftsbereich10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Vector10!$S$14:$T$14</c:f>
              <c:numCache>
                <c:formatCode>;;;</c:formatCode>
                <c:ptCount val="2"/>
                <c:pt idx="0">
                  <c:v>45</c:v>
                </c:pt>
                <c:pt idx="1">
                  <c:v>55</c:v>
                </c:pt>
              </c:numCache>
            </c:numRef>
          </c:xVal>
          <c:yVal>
            <c:numRef>
              <c:f>Vector10!$U$14:$V$14</c:f>
              <c:numCache>
                <c:formatCode>;;;</c:formatCode>
                <c:ptCount val="2"/>
                <c:pt idx="0">
                  <c:v>54</c:v>
                </c:pt>
                <c:pt idx="1">
                  <c:v>55</c:v>
                </c:pt>
              </c:numCache>
            </c:numRef>
          </c:yVal>
        </c:ser>
        <c:ser>
          <c:idx val="15"/>
          <c:order val="20"/>
          <c:tx>
            <c:strRef>
              <c:f>Vector10!$C$21</c:f>
              <c:strCache>
                <c:ptCount val="1"/>
                <c:pt idx="0">
                  <c:v>Sum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ash"/>
              <a:tailEnd type="stealth" w="lg" len="lg"/>
            </a:ln>
          </c:spPr>
          <c:marker>
            <c:symbol val="none"/>
          </c:marker>
          <c:xVal>
            <c:numRef>
              <c:f>Vector10!$S$21:$T$21</c:f>
              <c:numCache>
                <c:formatCode>;;;</c:formatCode>
                <c:ptCount val="2"/>
                <c:pt idx="0">
                  <c:v>0</c:v>
                </c:pt>
                <c:pt idx="1">
                  <c:v>55</c:v>
                </c:pt>
              </c:numCache>
            </c:numRef>
          </c:xVal>
          <c:yVal>
            <c:numRef>
              <c:f>Vector10!$U$21:$V$21</c:f>
              <c:numCache>
                <c:formatCode>;;;</c:formatCode>
                <c:ptCount val="2"/>
                <c:pt idx="0">
                  <c:v>0</c:v>
                </c:pt>
                <c:pt idx="1">
                  <c:v>55</c:v>
                </c:pt>
              </c:numCache>
            </c:numRef>
          </c:yVal>
        </c:ser>
        <c:dLbls/>
        <c:axId val="47928448"/>
        <c:axId val="47930368"/>
      </c:scatterChart>
      <c:valAx>
        <c:axId val="47928448"/>
        <c:scaling>
          <c:orientation val="minMax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CH" sz="1600"/>
                  <a:t>Ertrag</a:t>
                </a:r>
              </a:p>
            </c:rich>
          </c:tx>
          <c:layout>
            <c:manualLayout>
              <c:xMode val="edge"/>
              <c:yMode val="edge"/>
              <c:x val="2.8340476051158168E-2"/>
              <c:y val="5.4199018570544849E-2"/>
            </c:manualLayout>
          </c:layout>
        </c:title>
        <c:numFmt formatCode="#,##0" sourceLinked="0"/>
        <c:majorTickMark val="none"/>
        <c:tickLblPos val="nextTo"/>
        <c:crossAx val="47930368"/>
        <c:crosses val="autoZero"/>
        <c:crossBetween val="midCat"/>
      </c:valAx>
      <c:valAx>
        <c:axId val="479303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 b="1"/>
                </a:pPr>
                <a:r>
                  <a:rPr lang="en-US" sz="1600" b="1"/>
                  <a:t>Aufwand</a:t>
                </a:r>
              </a:p>
            </c:rich>
          </c:tx>
          <c:layout>
            <c:manualLayout>
              <c:xMode val="edge"/>
              <c:yMode val="edge"/>
              <c:x val="0.82061776377131768"/>
              <c:y val="0.93395226403745191"/>
            </c:manualLayout>
          </c:layout>
        </c:title>
        <c:numFmt formatCode="#,##0" sourceLinked="0"/>
        <c:majorTickMark val="none"/>
        <c:tickLblPos val="nextTo"/>
        <c:crossAx val="47928448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</c:legend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5</xdr:row>
      <xdr:rowOff>133350</xdr:rowOff>
    </xdr:from>
    <xdr:ext cx="6210299" cy="5200650"/>
    <xdr:sp macro="" textlink="">
      <xdr:nvSpPr>
        <xdr:cNvPr id="2" name="TextBox 1"/>
        <xdr:cNvSpPr txBox="1"/>
      </xdr:nvSpPr>
      <xdr:spPr>
        <a:xfrm>
          <a:off x="1076325" y="1085850"/>
          <a:ext cx="6210299" cy="52006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de-CH" sz="1200"/>
            <a:t>bengin Vectortools (for Excel)</a:t>
          </a:r>
        </a:p>
        <a:p>
          <a:endParaRPr lang="de-CH" sz="1200"/>
        </a:p>
        <a:p>
          <a:r>
            <a:rPr lang="de-CH" sz="1200"/>
            <a:t>Mit</a:t>
          </a:r>
          <a:r>
            <a:rPr lang="de-CH" sz="1200" baseline="0"/>
            <a:t> den "bengin Vectortools" stellen wir Ihnen eine neue Generation von Instrumenten zur Planung, zur Analyse und als Entscheidungshilfe vor.</a:t>
          </a:r>
        </a:p>
        <a:p>
          <a:r>
            <a:rPr lang="de-CH" sz="1200" baseline="0"/>
            <a:t>Mit diesen wird es erstmals möglich, die Informationen, die durch das "in Beziehung setzen" von Daten entstehen, transparenter darzustellen.</a:t>
          </a:r>
        </a:p>
        <a:p>
          <a:r>
            <a:rPr lang="de-CH" sz="1200" baseline="0"/>
            <a:t>Der Anwender kann dadurch seine Erfahrung, sein Wissen und Können, seine Einsichten und Erkenntnisse wesentlich besser darlegen und kommunizieren.</a:t>
          </a:r>
        </a:p>
        <a:p>
          <a:endParaRPr lang="de-CH" sz="1200" baseline="0"/>
        </a:p>
        <a:p>
          <a:endParaRPr lang="de-CH" sz="1200" baseline="0"/>
        </a:p>
        <a:p>
          <a:r>
            <a:rPr lang="de-CH" sz="1200" baseline="0"/>
            <a:t>Die "bengin Vectortools" sind Teil der "Business Engineering Systems", registered Copyright TXu 512 154. Private Verwendung ist lizenzfrei erlaubt. Die entgeldliche Verwendung - sowohl der Methode als auch der Software - setzt eine entsprechende Vereinbarung voraus.</a:t>
          </a:r>
        </a:p>
        <a:p>
          <a:endParaRPr lang="de-CH" sz="1200" baseline="0"/>
        </a:p>
        <a:p>
          <a:endParaRPr lang="de-CH" sz="1200" baseline="0"/>
        </a:p>
        <a:p>
          <a:r>
            <a:rPr lang="de-CH" sz="1200" baseline="0"/>
            <a:t>Web: www.bengin.com Blog: www.bengin.net/wp/ Twitter: www.twitter.com/peterbretscher</a:t>
          </a:r>
          <a:br>
            <a:rPr lang="de-CH" sz="1200" baseline="0"/>
          </a:br>
          <a:r>
            <a:rPr lang="de-CH" sz="1200" baseline="0"/>
            <a:t>Peter Bretscher peter.bretscher@bengin.com </a:t>
          </a:r>
          <a:br>
            <a:rPr lang="de-CH" sz="1200" baseline="0"/>
          </a:br>
          <a:r>
            <a:rPr lang="de-CH" sz="1200" baseline="0"/>
            <a:t>Ingenieurbüro für Wirtschaftsentwicklung, Alpsteinstrasse 4, CH-9034 Eggersriet, Switzerland</a:t>
          </a:r>
        </a:p>
        <a:p>
          <a:r>
            <a:rPr lang="de-CH" sz="1200" baseline="0"/>
            <a:t>Mobile ++41 79 650 49 04</a:t>
          </a:r>
          <a:br>
            <a:rPr lang="de-CH" sz="1200" baseline="0"/>
          </a:br>
          <a:endParaRPr lang="de-CH" sz="1200" baseline="0"/>
        </a:p>
        <a:p>
          <a:endParaRPr lang="de-CH" sz="1200" baseline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163286</xdr:colOff>
      <xdr:row>2</xdr:row>
      <xdr:rowOff>160220</xdr:rowOff>
    </xdr:from>
    <xdr:to>
      <xdr:col>30</xdr:col>
      <xdr:colOff>544286</xdr:colOff>
      <xdr:row>47</xdr:row>
      <xdr:rowOff>54429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6" sqref="G36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53"/>
  <sheetViews>
    <sheetView tabSelected="1" zoomScale="70" zoomScaleNormal="70" workbookViewId="0">
      <selection activeCell="AA37" sqref="AA37"/>
    </sheetView>
  </sheetViews>
  <sheetFormatPr defaultRowHeight="15"/>
  <cols>
    <col min="1" max="1" width="4.5703125" style="2" customWidth="1"/>
    <col min="2" max="2" width="4.140625" style="2" customWidth="1"/>
    <col min="3" max="3" width="17.85546875" style="2" customWidth="1"/>
    <col min="4" max="5" width="13.5703125" style="2" customWidth="1"/>
    <col min="6" max="8" width="4.85546875" style="2" customWidth="1"/>
    <col min="9" max="12" width="6.85546875" style="2" customWidth="1"/>
    <col min="13" max="13" width="9.140625" style="2"/>
    <col min="14" max="17" width="5.140625" style="2" customWidth="1"/>
    <col min="18" max="18" width="3.7109375" style="2" customWidth="1"/>
    <col min="19" max="22" width="5.140625" style="2" customWidth="1"/>
    <col min="23" max="27" width="9.140625" style="2"/>
    <col min="28" max="28" width="0" style="2" hidden="1" customWidth="1"/>
    <col min="29" max="16384" width="9.140625" style="2"/>
  </cols>
  <sheetData>
    <row r="1" spans="1:36" s="1" customFormat="1" ht="18.75">
      <c r="A1" s="1" t="s">
        <v>19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6"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</row>
    <row r="3" spans="1:36">
      <c r="G3" s="25"/>
      <c r="H3" s="25"/>
      <c r="I3" s="29" t="s">
        <v>16</v>
      </c>
      <c r="J3" s="29"/>
      <c r="K3" s="29"/>
      <c r="L3" s="29"/>
      <c r="M3" s="29" t="s">
        <v>18</v>
      </c>
      <c r="N3" s="29"/>
      <c r="O3" s="29"/>
      <c r="P3" s="29"/>
      <c r="Q3" s="29"/>
      <c r="R3" s="11"/>
      <c r="S3" s="29" t="s">
        <v>17</v>
      </c>
      <c r="T3" s="29"/>
      <c r="U3" s="29"/>
      <c r="V3" s="29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25"/>
    </row>
    <row r="4" spans="1:36" ht="69" customHeight="1">
      <c r="A4" s="2" t="s">
        <v>0</v>
      </c>
      <c r="B4" s="2" t="s">
        <v>1</v>
      </c>
      <c r="C4" s="6"/>
      <c r="D4" s="6" t="s">
        <v>47</v>
      </c>
      <c r="E4" s="6" t="s">
        <v>48</v>
      </c>
      <c r="F4" s="3"/>
      <c r="G4" s="26"/>
      <c r="H4" s="26"/>
      <c r="I4" s="12" t="s">
        <v>3</v>
      </c>
      <c r="J4" s="12" t="s">
        <v>4</v>
      </c>
      <c r="K4" s="12" t="s">
        <v>5</v>
      </c>
      <c r="L4" s="12" t="s">
        <v>6</v>
      </c>
      <c r="M4" s="12"/>
      <c r="N4" s="12" t="s">
        <v>3</v>
      </c>
      <c r="O4" s="12" t="s">
        <v>4</v>
      </c>
      <c r="P4" s="12" t="s">
        <v>5</v>
      </c>
      <c r="Q4" s="12" t="s">
        <v>6</v>
      </c>
      <c r="R4" s="12"/>
      <c r="S4" s="12" t="s">
        <v>3</v>
      </c>
      <c r="T4" s="12" t="s">
        <v>4</v>
      </c>
      <c r="U4" s="12" t="s">
        <v>5</v>
      </c>
      <c r="V4" s="12" t="s">
        <v>6</v>
      </c>
      <c r="W4" s="11"/>
      <c r="X4" s="11"/>
      <c r="Y4" s="11" t="s">
        <v>21</v>
      </c>
      <c r="Z4" s="11" t="s">
        <v>22</v>
      </c>
      <c r="AA4" s="11" t="s">
        <v>23</v>
      </c>
      <c r="AB4" s="11" t="s">
        <v>24</v>
      </c>
      <c r="AC4" s="11" t="s">
        <v>24</v>
      </c>
      <c r="AD4" s="11" t="s">
        <v>25</v>
      </c>
      <c r="AE4" s="11" t="s">
        <v>26</v>
      </c>
      <c r="AF4" s="11" t="s">
        <v>27</v>
      </c>
      <c r="AG4" s="11" t="s">
        <v>28</v>
      </c>
      <c r="AH4" s="11" t="s">
        <v>29</v>
      </c>
      <c r="AI4" s="11" t="s">
        <v>30</v>
      </c>
      <c r="AJ4" s="25"/>
    </row>
    <row r="5" spans="1:36">
      <c r="A5" s="2">
        <v>1</v>
      </c>
      <c r="B5" s="9"/>
      <c r="C5" s="7" t="s">
        <v>37</v>
      </c>
      <c r="D5" s="8">
        <v>1</v>
      </c>
      <c r="E5" s="8">
        <v>10</v>
      </c>
      <c r="G5" s="25"/>
      <c r="H5" s="25"/>
      <c r="I5" s="11">
        <v>0</v>
      </c>
      <c r="J5" s="11">
        <f>D5</f>
        <v>1</v>
      </c>
      <c r="K5" s="11">
        <v>0</v>
      </c>
      <c r="L5" s="11">
        <f>E5</f>
        <v>10</v>
      </c>
      <c r="M5" s="12" t="s">
        <v>7</v>
      </c>
      <c r="N5" s="11">
        <f>D5</f>
        <v>1</v>
      </c>
      <c r="O5" s="11">
        <f>D6</f>
        <v>2</v>
      </c>
      <c r="P5" s="11">
        <f>E5</f>
        <v>10</v>
      </c>
      <c r="Q5" s="11">
        <f>E6</f>
        <v>9</v>
      </c>
      <c r="R5" s="11"/>
      <c r="S5" s="11">
        <v>0</v>
      </c>
      <c r="T5" s="11">
        <f>D5</f>
        <v>1</v>
      </c>
      <c r="U5" s="11">
        <v>0</v>
      </c>
      <c r="V5" s="11">
        <f>E5</f>
        <v>10</v>
      </c>
      <c r="W5" s="11"/>
      <c r="X5" s="11"/>
      <c r="Y5" s="11">
        <v>0</v>
      </c>
      <c r="Z5" s="11">
        <v>0</v>
      </c>
      <c r="AA5" s="11">
        <v>0</v>
      </c>
      <c r="AB5" s="11"/>
      <c r="AC5" s="11">
        <f>E5</f>
        <v>10</v>
      </c>
      <c r="AD5" s="11">
        <f>D5</f>
        <v>1</v>
      </c>
      <c r="AE5" s="11">
        <f>E5</f>
        <v>10</v>
      </c>
      <c r="AF5" s="11">
        <f>D5</f>
        <v>1</v>
      </c>
      <c r="AG5" s="11">
        <v>0</v>
      </c>
      <c r="AH5" s="11">
        <v>0</v>
      </c>
      <c r="AI5" s="11">
        <v>0</v>
      </c>
      <c r="AJ5" s="25"/>
    </row>
    <row r="6" spans="1:36">
      <c r="A6" s="2">
        <v>2</v>
      </c>
      <c r="B6" s="9"/>
      <c r="C6" s="23" t="s">
        <v>38</v>
      </c>
      <c r="D6" s="8">
        <v>2</v>
      </c>
      <c r="E6" s="8">
        <v>9</v>
      </c>
      <c r="G6" s="25"/>
      <c r="H6" s="25"/>
      <c r="I6" s="11">
        <v>0</v>
      </c>
      <c r="J6" s="11">
        <f t="shared" ref="J6:J14" si="0">D6</f>
        <v>2</v>
      </c>
      <c r="K6" s="11">
        <v>0</v>
      </c>
      <c r="L6" s="11">
        <f t="shared" ref="L6:L14" si="1">E6</f>
        <v>9</v>
      </c>
      <c r="M6" s="12" t="s">
        <v>8</v>
      </c>
      <c r="N6" s="11">
        <f t="shared" ref="N6:N14" si="2">D6</f>
        <v>2</v>
      </c>
      <c r="O6" s="11">
        <f t="shared" ref="O6:O14" si="3">D7</f>
        <v>3</v>
      </c>
      <c r="P6" s="11">
        <f t="shared" ref="P6:P14" si="4">E6</f>
        <v>9</v>
      </c>
      <c r="Q6" s="11">
        <f t="shared" ref="Q6:Q14" si="5">E7</f>
        <v>8</v>
      </c>
      <c r="R6" s="11"/>
      <c r="S6" s="11">
        <f>T5</f>
        <v>1</v>
      </c>
      <c r="T6" s="11">
        <f>S6+D6</f>
        <v>3</v>
      </c>
      <c r="U6" s="11">
        <f>V5</f>
        <v>10</v>
      </c>
      <c r="V6" s="11">
        <f>U6+E6</f>
        <v>19</v>
      </c>
      <c r="W6" s="11"/>
      <c r="X6" s="11"/>
      <c r="Y6" s="11">
        <f>AD5</f>
        <v>1</v>
      </c>
      <c r="Z6" s="11">
        <f>AE5</f>
        <v>10</v>
      </c>
      <c r="AA6" s="11">
        <f>Y6</f>
        <v>1</v>
      </c>
      <c r="AB6" s="11"/>
      <c r="AC6" s="11">
        <f>AC5+E6</f>
        <v>19</v>
      </c>
      <c r="AD6" s="11">
        <f>AD5+D6</f>
        <v>3</v>
      </c>
      <c r="AE6" s="11">
        <f>AC6</f>
        <v>19</v>
      </c>
      <c r="AF6" s="11">
        <f>AD6</f>
        <v>3</v>
      </c>
      <c r="AG6" s="11">
        <f>Z6</f>
        <v>10</v>
      </c>
      <c r="AH6" s="11">
        <f>Y6</f>
        <v>1</v>
      </c>
      <c r="AI6" s="11">
        <f>Z6</f>
        <v>10</v>
      </c>
      <c r="AJ6" s="25"/>
    </row>
    <row r="7" spans="1:36">
      <c r="A7" s="2">
        <v>3</v>
      </c>
      <c r="B7" s="9"/>
      <c r="C7" s="23" t="s">
        <v>39</v>
      </c>
      <c r="D7" s="8">
        <v>3</v>
      </c>
      <c r="E7" s="8">
        <v>8</v>
      </c>
      <c r="G7" s="25"/>
      <c r="H7" s="25"/>
      <c r="I7" s="11">
        <v>0</v>
      </c>
      <c r="J7" s="11">
        <f t="shared" si="0"/>
        <v>3</v>
      </c>
      <c r="K7" s="11">
        <v>0</v>
      </c>
      <c r="L7" s="11">
        <f t="shared" si="1"/>
        <v>8</v>
      </c>
      <c r="M7" s="12" t="s">
        <v>9</v>
      </c>
      <c r="N7" s="11">
        <f t="shared" si="2"/>
        <v>3</v>
      </c>
      <c r="O7" s="11">
        <f t="shared" si="3"/>
        <v>4</v>
      </c>
      <c r="P7" s="11">
        <f t="shared" si="4"/>
        <v>8</v>
      </c>
      <c r="Q7" s="11">
        <f t="shared" si="5"/>
        <v>7</v>
      </c>
      <c r="R7" s="11"/>
      <c r="S7" s="11">
        <f t="shared" ref="S7:S14" si="6">T6</f>
        <v>3</v>
      </c>
      <c r="T7" s="11">
        <f t="shared" ref="T7:T14" si="7">S7+D7</f>
        <v>6</v>
      </c>
      <c r="U7" s="11">
        <f t="shared" ref="U7:U14" si="8">V6</f>
        <v>19</v>
      </c>
      <c r="V7" s="11">
        <f t="shared" ref="V7:V14" si="9">U7+E7</f>
        <v>27</v>
      </c>
      <c r="W7" s="11"/>
      <c r="X7" s="11"/>
      <c r="Y7" s="11">
        <f t="shared" ref="Y7:Y14" si="10">AD6</f>
        <v>3</v>
      </c>
      <c r="Z7" s="11">
        <f t="shared" ref="Z7:Z14" si="11">AE6</f>
        <v>19</v>
      </c>
      <c r="AA7" s="11">
        <f t="shared" ref="AA7:AA14" si="12">Y7</f>
        <v>3</v>
      </c>
      <c r="AB7" s="11"/>
      <c r="AC7" s="11">
        <f t="shared" ref="AC7:AC14" si="13">AC6+E7</f>
        <v>27</v>
      </c>
      <c r="AD7" s="11">
        <f t="shared" ref="AD7:AD14" si="14">AD6+D7</f>
        <v>6</v>
      </c>
      <c r="AE7" s="11">
        <f t="shared" ref="AE7:AE14" si="15">AC7</f>
        <v>27</v>
      </c>
      <c r="AF7" s="11">
        <f t="shared" ref="AF7:AF14" si="16">AD7</f>
        <v>6</v>
      </c>
      <c r="AG7" s="11">
        <f t="shared" ref="AG7:AG14" si="17">Z7</f>
        <v>19</v>
      </c>
      <c r="AH7" s="11">
        <f t="shared" ref="AH7:AH14" si="18">Y7</f>
        <v>3</v>
      </c>
      <c r="AI7" s="11">
        <f t="shared" ref="AI7:AI14" si="19">Z7</f>
        <v>19</v>
      </c>
      <c r="AJ7" s="25"/>
    </row>
    <row r="8" spans="1:36">
      <c r="A8" s="2">
        <v>4</v>
      </c>
      <c r="B8" s="9"/>
      <c r="C8" s="23" t="s">
        <v>40</v>
      </c>
      <c r="D8" s="8">
        <v>4</v>
      </c>
      <c r="E8" s="8">
        <v>7</v>
      </c>
      <c r="G8" s="25"/>
      <c r="H8" s="25"/>
      <c r="I8" s="11">
        <v>0</v>
      </c>
      <c r="J8" s="11">
        <f t="shared" si="0"/>
        <v>4</v>
      </c>
      <c r="K8" s="11">
        <v>0</v>
      </c>
      <c r="L8" s="11">
        <f t="shared" si="1"/>
        <v>7</v>
      </c>
      <c r="M8" s="12" t="s">
        <v>10</v>
      </c>
      <c r="N8" s="11">
        <f t="shared" si="2"/>
        <v>4</v>
      </c>
      <c r="O8" s="11">
        <f t="shared" si="3"/>
        <v>5</v>
      </c>
      <c r="P8" s="11">
        <f t="shared" si="4"/>
        <v>7</v>
      </c>
      <c r="Q8" s="11">
        <f t="shared" si="5"/>
        <v>6</v>
      </c>
      <c r="R8" s="11"/>
      <c r="S8" s="11">
        <f t="shared" si="6"/>
        <v>6</v>
      </c>
      <c r="T8" s="11">
        <f t="shared" si="7"/>
        <v>10</v>
      </c>
      <c r="U8" s="11">
        <f t="shared" si="8"/>
        <v>27</v>
      </c>
      <c r="V8" s="11">
        <f t="shared" si="9"/>
        <v>34</v>
      </c>
      <c r="W8" s="11"/>
      <c r="X8" s="11"/>
      <c r="Y8" s="11">
        <f t="shared" si="10"/>
        <v>6</v>
      </c>
      <c r="Z8" s="11">
        <f t="shared" si="11"/>
        <v>27</v>
      </c>
      <c r="AA8" s="11">
        <f t="shared" si="12"/>
        <v>6</v>
      </c>
      <c r="AB8" s="11"/>
      <c r="AC8" s="11">
        <f t="shared" si="13"/>
        <v>34</v>
      </c>
      <c r="AD8" s="11">
        <f t="shared" si="14"/>
        <v>10</v>
      </c>
      <c r="AE8" s="11">
        <f t="shared" si="15"/>
        <v>34</v>
      </c>
      <c r="AF8" s="11">
        <f t="shared" si="16"/>
        <v>10</v>
      </c>
      <c r="AG8" s="11">
        <f t="shared" si="17"/>
        <v>27</v>
      </c>
      <c r="AH8" s="11">
        <f t="shared" si="18"/>
        <v>6</v>
      </c>
      <c r="AI8" s="11">
        <f t="shared" si="19"/>
        <v>27</v>
      </c>
      <c r="AJ8" s="25"/>
    </row>
    <row r="9" spans="1:36">
      <c r="A9" s="2">
        <v>5</v>
      </c>
      <c r="B9" s="9"/>
      <c r="C9" s="23" t="s">
        <v>41</v>
      </c>
      <c r="D9" s="8">
        <v>5</v>
      </c>
      <c r="E9" s="8">
        <v>6</v>
      </c>
      <c r="G9" s="25"/>
      <c r="H9" s="25"/>
      <c r="I9" s="11">
        <v>0</v>
      </c>
      <c r="J9" s="11">
        <f t="shared" si="0"/>
        <v>5</v>
      </c>
      <c r="K9" s="11">
        <v>0</v>
      </c>
      <c r="L9" s="11">
        <f t="shared" si="1"/>
        <v>6</v>
      </c>
      <c r="M9" s="12" t="s">
        <v>11</v>
      </c>
      <c r="N9" s="11">
        <f t="shared" si="2"/>
        <v>5</v>
      </c>
      <c r="O9" s="11">
        <f t="shared" si="3"/>
        <v>6</v>
      </c>
      <c r="P9" s="11">
        <f t="shared" si="4"/>
        <v>6</v>
      </c>
      <c r="Q9" s="11">
        <f t="shared" si="5"/>
        <v>5</v>
      </c>
      <c r="R9" s="11"/>
      <c r="S9" s="11">
        <f t="shared" si="6"/>
        <v>10</v>
      </c>
      <c r="T9" s="11">
        <f t="shared" si="7"/>
        <v>15</v>
      </c>
      <c r="U9" s="11">
        <f t="shared" si="8"/>
        <v>34</v>
      </c>
      <c r="V9" s="11">
        <f t="shared" si="9"/>
        <v>40</v>
      </c>
      <c r="W9" s="11"/>
      <c r="X9" s="11"/>
      <c r="Y9" s="11">
        <f t="shared" si="10"/>
        <v>10</v>
      </c>
      <c r="Z9" s="11">
        <f t="shared" si="11"/>
        <v>34</v>
      </c>
      <c r="AA9" s="11">
        <f t="shared" si="12"/>
        <v>10</v>
      </c>
      <c r="AB9" s="11"/>
      <c r="AC9" s="11">
        <f t="shared" si="13"/>
        <v>40</v>
      </c>
      <c r="AD9" s="11">
        <f t="shared" si="14"/>
        <v>15</v>
      </c>
      <c r="AE9" s="11">
        <f t="shared" si="15"/>
        <v>40</v>
      </c>
      <c r="AF9" s="11">
        <f t="shared" si="16"/>
        <v>15</v>
      </c>
      <c r="AG9" s="11">
        <f t="shared" si="17"/>
        <v>34</v>
      </c>
      <c r="AH9" s="11">
        <f t="shared" si="18"/>
        <v>10</v>
      </c>
      <c r="AI9" s="11">
        <f t="shared" si="19"/>
        <v>34</v>
      </c>
      <c r="AJ9" s="25"/>
    </row>
    <row r="10" spans="1:36">
      <c r="A10" s="2">
        <v>6</v>
      </c>
      <c r="C10" s="23" t="s">
        <v>42</v>
      </c>
      <c r="D10" s="8">
        <v>6</v>
      </c>
      <c r="E10" s="8">
        <v>5</v>
      </c>
      <c r="G10" s="25"/>
      <c r="H10" s="25"/>
      <c r="I10" s="11">
        <v>0</v>
      </c>
      <c r="J10" s="11">
        <f t="shared" si="0"/>
        <v>6</v>
      </c>
      <c r="K10" s="11">
        <v>0</v>
      </c>
      <c r="L10" s="11">
        <f t="shared" si="1"/>
        <v>5</v>
      </c>
      <c r="M10" s="12" t="s">
        <v>12</v>
      </c>
      <c r="N10" s="11">
        <f t="shared" si="2"/>
        <v>6</v>
      </c>
      <c r="O10" s="11">
        <f t="shared" si="3"/>
        <v>7</v>
      </c>
      <c r="P10" s="11">
        <f t="shared" si="4"/>
        <v>5</v>
      </c>
      <c r="Q10" s="11">
        <f t="shared" si="5"/>
        <v>4</v>
      </c>
      <c r="R10" s="11"/>
      <c r="S10" s="11">
        <f t="shared" si="6"/>
        <v>15</v>
      </c>
      <c r="T10" s="11">
        <f t="shared" si="7"/>
        <v>21</v>
      </c>
      <c r="U10" s="11">
        <f t="shared" si="8"/>
        <v>40</v>
      </c>
      <c r="V10" s="11">
        <f t="shared" si="9"/>
        <v>45</v>
      </c>
      <c r="W10" s="11"/>
      <c r="X10" s="11"/>
      <c r="Y10" s="11">
        <f t="shared" si="10"/>
        <v>15</v>
      </c>
      <c r="Z10" s="11">
        <f t="shared" si="11"/>
        <v>40</v>
      </c>
      <c r="AA10" s="11">
        <f t="shared" si="12"/>
        <v>15</v>
      </c>
      <c r="AB10" s="11"/>
      <c r="AC10" s="11">
        <f t="shared" si="13"/>
        <v>45</v>
      </c>
      <c r="AD10" s="11">
        <f t="shared" si="14"/>
        <v>21</v>
      </c>
      <c r="AE10" s="11">
        <f t="shared" si="15"/>
        <v>45</v>
      </c>
      <c r="AF10" s="11">
        <f t="shared" si="16"/>
        <v>21</v>
      </c>
      <c r="AG10" s="11">
        <f t="shared" si="17"/>
        <v>40</v>
      </c>
      <c r="AH10" s="11">
        <f t="shared" si="18"/>
        <v>15</v>
      </c>
      <c r="AI10" s="11">
        <f t="shared" si="19"/>
        <v>40</v>
      </c>
      <c r="AJ10" s="25"/>
    </row>
    <row r="11" spans="1:36">
      <c r="A11" s="2">
        <v>7</v>
      </c>
      <c r="C11" s="23" t="s">
        <v>43</v>
      </c>
      <c r="D11" s="8">
        <v>7</v>
      </c>
      <c r="E11" s="8">
        <v>4</v>
      </c>
      <c r="G11" s="25"/>
      <c r="H11" s="25"/>
      <c r="I11" s="11">
        <v>0</v>
      </c>
      <c r="J11" s="11">
        <f t="shared" si="0"/>
        <v>7</v>
      </c>
      <c r="K11" s="11">
        <v>0</v>
      </c>
      <c r="L11" s="11">
        <f t="shared" si="1"/>
        <v>4</v>
      </c>
      <c r="M11" s="12" t="s">
        <v>13</v>
      </c>
      <c r="N11" s="11">
        <f t="shared" si="2"/>
        <v>7</v>
      </c>
      <c r="O11" s="11">
        <f t="shared" si="3"/>
        <v>8</v>
      </c>
      <c r="P11" s="11">
        <f t="shared" si="4"/>
        <v>4</v>
      </c>
      <c r="Q11" s="11">
        <f t="shared" si="5"/>
        <v>3</v>
      </c>
      <c r="R11" s="11"/>
      <c r="S11" s="11">
        <f t="shared" si="6"/>
        <v>21</v>
      </c>
      <c r="T11" s="11">
        <f t="shared" si="7"/>
        <v>28</v>
      </c>
      <c r="U11" s="11">
        <f t="shared" si="8"/>
        <v>45</v>
      </c>
      <c r="V11" s="11">
        <f t="shared" si="9"/>
        <v>49</v>
      </c>
      <c r="W11" s="11"/>
      <c r="X11" s="11"/>
      <c r="Y11" s="11">
        <f t="shared" si="10"/>
        <v>21</v>
      </c>
      <c r="Z11" s="11">
        <f t="shared" si="11"/>
        <v>45</v>
      </c>
      <c r="AA11" s="11">
        <f t="shared" si="12"/>
        <v>21</v>
      </c>
      <c r="AB11" s="11"/>
      <c r="AC11" s="11">
        <f t="shared" si="13"/>
        <v>49</v>
      </c>
      <c r="AD11" s="11">
        <f t="shared" si="14"/>
        <v>28</v>
      </c>
      <c r="AE11" s="11">
        <f t="shared" si="15"/>
        <v>49</v>
      </c>
      <c r="AF11" s="11">
        <f t="shared" si="16"/>
        <v>28</v>
      </c>
      <c r="AG11" s="11">
        <f t="shared" si="17"/>
        <v>45</v>
      </c>
      <c r="AH11" s="11">
        <f t="shared" si="18"/>
        <v>21</v>
      </c>
      <c r="AI11" s="11">
        <f t="shared" si="19"/>
        <v>45</v>
      </c>
      <c r="AJ11" s="25"/>
    </row>
    <row r="12" spans="1:36">
      <c r="A12" s="2">
        <v>8</v>
      </c>
      <c r="C12" s="23" t="s">
        <v>44</v>
      </c>
      <c r="D12" s="8">
        <v>8</v>
      </c>
      <c r="E12" s="8">
        <v>3</v>
      </c>
      <c r="G12" s="25"/>
      <c r="H12" s="25"/>
      <c r="I12" s="11">
        <v>0</v>
      </c>
      <c r="J12" s="11">
        <f t="shared" si="0"/>
        <v>8</v>
      </c>
      <c r="K12" s="11">
        <v>0</v>
      </c>
      <c r="L12" s="11">
        <f t="shared" si="1"/>
        <v>3</v>
      </c>
      <c r="M12" s="12" t="s">
        <v>14</v>
      </c>
      <c r="N12" s="11">
        <f t="shared" si="2"/>
        <v>8</v>
      </c>
      <c r="O12" s="11">
        <f t="shared" si="3"/>
        <v>9</v>
      </c>
      <c r="P12" s="11">
        <f t="shared" si="4"/>
        <v>3</v>
      </c>
      <c r="Q12" s="11">
        <f t="shared" si="5"/>
        <v>2</v>
      </c>
      <c r="R12" s="11"/>
      <c r="S12" s="11">
        <f t="shared" si="6"/>
        <v>28</v>
      </c>
      <c r="T12" s="11">
        <f t="shared" si="7"/>
        <v>36</v>
      </c>
      <c r="U12" s="11">
        <f t="shared" si="8"/>
        <v>49</v>
      </c>
      <c r="V12" s="11">
        <f t="shared" si="9"/>
        <v>52</v>
      </c>
      <c r="W12" s="11"/>
      <c r="X12" s="11"/>
      <c r="Y12" s="11">
        <f t="shared" si="10"/>
        <v>28</v>
      </c>
      <c r="Z12" s="11">
        <f t="shared" si="11"/>
        <v>49</v>
      </c>
      <c r="AA12" s="11">
        <f t="shared" si="12"/>
        <v>28</v>
      </c>
      <c r="AB12" s="11"/>
      <c r="AC12" s="11">
        <f t="shared" si="13"/>
        <v>52</v>
      </c>
      <c r="AD12" s="11">
        <f t="shared" si="14"/>
        <v>36</v>
      </c>
      <c r="AE12" s="11">
        <f t="shared" si="15"/>
        <v>52</v>
      </c>
      <c r="AF12" s="11">
        <f t="shared" si="16"/>
        <v>36</v>
      </c>
      <c r="AG12" s="11">
        <f t="shared" si="17"/>
        <v>49</v>
      </c>
      <c r="AH12" s="11">
        <f t="shared" si="18"/>
        <v>28</v>
      </c>
      <c r="AI12" s="11">
        <f t="shared" si="19"/>
        <v>49</v>
      </c>
      <c r="AJ12" s="25"/>
    </row>
    <row r="13" spans="1:36">
      <c r="A13" s="2">
        <v>9</v>
      </c>
      <c r="C13" s="23" t="s">
        <v>45</v>
      </c>
      <c r="D13" s="8">
        <v>9</v>
      </c>
      <c r="E13" s="8">
        <v>2</v>
      </c>
      <c r="G13" s="25"/>
      <c r="H13" s="25"/>
      <c r="I13" s="11">
        <v>0</v>
      </c>
      <c r="J13" s="11">
        <f t="shared" si="0"/>
        <v>9</v>
      </c>
      <c r="K13" s="11">
        <v>0</v>
      </c>
      <c r="L13" s="11">
        <f t="shared" si="1"/>
        <v>2</v>
      </c>
      <c r="M13" s="12" t="s">
        <v>15</v>
      </c>
      <c r="N13" s="11">
        <f t="shared" si="2"/>
        <v>9</v>
      </c>
      <c r="O13" s="11">
        <f t="shared" si="3"/>
        <v>10</v>
      </c>
      <c r="P13" s="11">
        <f t="shared" si="4"/>
        <v>2</v>
      </c>
      <c r="Q13" s="11">
        <f t="shared" si="5"/>
        <v>1</v>
      </c>
      <c r="R13" s="11"/>
      <c r="S13" s="11">
        <f t="shared" si="6"/>
        <v>36</v>
      </c>
      <c r="T13" s="11">
        <f t="shared" si="7"/>
        <v>45</v>
      </c>
      <c r="U13" s="11">
        <f t="shared" si="8"/>
        <v>52</v>
      </c>
      <c r="V13" s="11">
        <f t="shared" si="9"/>
        <v>54</v>
      </c>
      <c r="W13" s="11"/>
      <c r="X13" s="11"/>
      <c r="Y13" s="11">
        <f t="shared" si="10"/>
        <v>36</v>
      </c>
      <c r="Z13" s="11">
        <f t="shared" si="11"/>
        <v>52</v>
      </c>
      <c r="AA13" s="11">
        <f t="shared" si="12"/>
        <v>36</v>
      </c>
      <c r="AB13" s="11"/>
      <c r="AC13" s="11">
        <f t="shared" si="13"/>
        <v>54</v>
      </c>
      <c r="AD13" s="11">
        <f t="shared" si="14"/>
        <v>45</v>
      </c>
      <c r="AE13" s="11">
        <f t="shared" si="15"/>
        <v>54</v>
      </c>
      <c r="AF13" s="11">
        <f t="shared" si="16"/>
        <v>45</v>
      </c>
      <c r="AG13" s="11">
        <f t="shared" si="17"/>
        <v>52</v>
      </c>
      <c r="AH13" s="11">
        <f t="shared" si="18"/>
        <v>36</v>
      </c>
      <c r="AI13" s="11">
        <f t="shared" si="19"/>
        <v>52</v>
      </c>
      <c r="AJ13" s="25"/>
    </row>
    <row r="14" spans="1:36">
      <c r="A14" s="2">
        <v>10</v>
      </c>
      <c r="C14" s="23" t="s">
        <v>46</v>
      </c>
      <c r="D14" s="8">
        <v>10</v>
      </c>
      <c r="E14" s="8">
        <v>1</v>
      </c>
      <c r="G14" s="25"/>
      <c r="H14" s="25"/>
      <c r="I14" s="11">
        <v>0</v>
      </c>
      <c r="J14" s="11">
        <f t="shared" si="0"/>
        <v>10</v>
      </c>
      <c r="K14" s="11">
        <v>0</v>
      </c>
      <c r="L14" s="11">
        <f t="shared" si="1"/>
        <v>1</v>
      </c>
      <c r="M14" s="12" t="s">
        <v>20</v>
      </c>
      <c r="N14" s="11">
        <f t="shared" si="2"/>
        <v>10</v>
      </c>
      <c r="O14" s="11">
        <f t="shared" si="3"/>
        <v>0</v>
      </c>
      <c r="P14" s="11">
        <f t="shared" si="4"/>
        <v>1</v>
      </c>
      <c r="Q14" s="11">
        <f t="shared" si="5"/>
        <v>0</v>
      </c>
      <c r="R14" s="11"/>
      <c r="S14" s="11">
        <f t="shared" si="6"/>
        <v>45</v>
      </c>
      <c r="T14" s="11">
        <f t="shared" si="7"/>
        <v>55</v>
      </c>
      <c r="U14" s="11">
        <f t="shared" si="8"/>
        <v>54</v>
      </c>
      <c r="V14" s="11">
        <f t="shared" si="9"/>
        <v>55</v>
      </c>
      <c r="W14" s="11"/>
      <c r="X14" s="11"/>
      <c r="Y14" s="11">
        <f t="shared" si="10"/>
        <v>45</v>
      </c>
      <c r="Z14" s="11">
        <f t="shared" si="11"/>
        <v>54</v>
      </c>
      <c r="AA14" s="11">
        <f t="shared" si="12"/>
        <v>45</v>
      </c>
      <c r="AB14" s="11"/>
      <c r="AC14" s="11">
        <f t="shared" si="13"/>
        <v>55</v>
      </c>
      <c r="AD14" s="11">
        <f t="shared" si="14"/>
        <v>55</v>
      </c>
      <c r="AE14" s="11">
        <f t="shared" si="15"/>
        <v>55</v>
      </c>
      <c r="AF14" s="11">
        <f t="shared" si="16"/>
        <v>55</v>
      </c>
      <c r="AG14" s="11">
        <f t="shared" si="17"/>
        <v>54</v>
      </c>
      <c r="AH14" s="11">
        <f t="shared" si="18"/>
        <v>45</v>
      </c>
      <c r="AI14" s="11">
        <f t="shared" si="19"/>
        <v>54</v>
      </c>
      <c r="AJ14" s="25"/>
    </row>
    <row r="15" spans="1:36">
      <c r="B15" s="5"/>
      <c r="C15" s="13"/>
      <c r="D15" s="14"/>
      <c r="E15" s="14"/>
      <c r="F15" s="5"/>
      <c r="G15" s="27"/>
      <c r="H15" s="27"/>
      <c r="I15" s="11"/>
      <c r="J15" s="11"/>
      <c r="K15" s="11"/>
      <c r="L15" s="11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25"/>
    </row>
    <row r="16" spans="1:36">
      <c r="B16" s="5"/>
      <c r="C16" s="15"/>
      <c r="D16" s="16"/>
      <c r="E16" s="16"/>
      <c r="F16" s="5"/>
      <c r="G16" s="27"/>
      <c r="H16" s="27"/>
      <c r="I16" s="11"/>
      <c r="J16" s="11"/>
      <c r="K16" s="11"/>
      <c r="L16" s="11"/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25"/>
    </row>
    <row r="17" spans="2:36">
      <c r="B17" s="5"/>
      <c r="C17" s="15"/>
      <c r="D17" s="16"/>
      <c r="E17" s="16"/>
      <c r="F17" s="5"/>
      <c r="G17" s="27"/>
      <c r="H17" s="27"/>
      <c r="I17" s="11"/>
      <c r="J17" s="11"/>
      <c r="K17" s="11"/>
      <c r="L17" s="11"/>
      <c r="M17" s="1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25"/>
    </row>
    <row r="18" spans="2:36">
      <c r="B18" s="5"/>
      <c r="C18" s="15"/>
      <c r="D18" s="16"/>
      <c r="E18" s="16"/>
      <c r="F18" s="5"/>
      <c r="G18" s="27"/>
      <c r="H18" s="27"/>
      <c r="I18" s="11"/>
      <c r="J18" s="11"/>
      <c r="K18" s="11"/>
      <c r="L18" s="11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25"/>
    </row>
    <row r="19" spans="2:36">
      <c r="B19" s="5"/>
      <c r="C19" s="15"/>
      <c r="D19" s="16"/>
      <c r="E19" s="16"/>
      <c r="F19" s="5"/>
      <c r="G19" s="27"/>
      <c r="H19" s="2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25"/>
    </row>
    <row r="20" spans="2:36">
      <c r="D20" s="4"/>
      <c r="E20" s="4"/>
      <c r="G20" s="25"/>
      <c r="H20" s="25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25"/>
    </row>
    <row r="21" spans="2:36">
      <c r="C21" s="2" t="s">
        <v>2</v>
      </c>
      <c r="D21" s="4">
        <f>SUM(D5:D14)</f>
        <v>55</v>
      </c>
      <c r="E21" s="4">
        <f>SUM(E5:E14)</f>
        <v>55</v>
      </c>
      <c r="G21" s="25"/>
      <c r="H21" s="25"/>
      <c r="I21" s="11">
        <v>0</v>
      </c>
      <c r="J21" s="11">
        <f>D21</f>
        <v>55</v>
      </c>
      <c r="K21" s="11">
        <v>0</v>
      </c>
      <c r="L21" s="11">
        <f>E21</f>
        <v>55</v>
      </c>
      <c r="M21" s="11"/>
      <c r="N21" s="11"/>
      <c r="O21" s="11"/>
      <c r="P21" s="11"/>
      <c r="Q21" s="11"/>
      <c r="R21" s="11"/>
      <c r="S21" s="11">
        <v>0</v>
      </c>
      <c r="T21" s="11">
        <f>D21</f>
        <v>55</v>
      </c>
      <c r="U21" s="11">
        <v>0</v>
      </c>
      <c r="V21" s="11">
        <f>E21</f>
        <v>55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25"/>
    </row>
    <row r="22" spans="2:36"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2:36"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</row>
    <row r="24" spans="2:36"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8"/>
      <c r="Z24" s="28"/>
      <c r="AA24" s="28"/>
      <c r="AB24" s="25"/>
      <c r="AC24" s="28"/>
      <c r="AD24" s="28"/>
      <c r="AE24" s="28"/>
      <c r="AF24" s="28"/>
      <c r="AG24" s="28"/>
      <c r="AH24" s="28"/>
      <c r="AI24" s="28"/>
      <c r="AJ24" s="28"/>
    </row>
    <row r="25" spans="2:36">
      <c r="B25" s="10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spans="2:36"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  <row r="27" spans="2:36">
      <c r="C27" s="15"/>
      <c r="D27" s="15"/>
      <c r="E27" s="1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spans="2:36">
      <c r="C28" s="15"/>
      <c r="D28" s="17"/>
      <c r="E28" s="1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</row>
    <row r="29" spans="2:36">
      <c r="C29" s="15"/>
      <c r="D29" s="16"/>
      <c r="E29" s="1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</row>
    <row r="30" spans="2:36">
      <c r="C30" s="15"/>
      <c r="D30" s="16"/>
      <c r="E30" s="1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</row>
    <row r="31" spans="2:36">
      <c r="C31" s="15"/>
      <c r="D31" s="16"/>
      <c r="E31" s="1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</row>
    <row r="32" spans="2:36">
      <c r="C32" s="15"/>
      <c r="D32" s="16"/>
      <c r="E32" s="1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</row>
    <row r="33" spans="2:36">
      <c r="C33" s="15"/>
      <c r="D33" s="16"/>
      <c r="E33" s="1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</row>
    <row r="34" spans="2:36">
      <c r="C34" s="15"/>
      <c r="D34" s="16"/>
      <c r="E34" s="1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</row>
    <row r="35" spans="2:36">
      <c r="C35" s="15"/>
      <c r="D35" s="16"/>
      <c r="E35" s="1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</row>
    <row r="36" spans="2:36">
      <c r="C36" s="15"/>
      <c r="D36" s="16"/>
      <c r="E36" s="1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</row>
    <row r="37" spans="2:36">
      <c r="C37" s="15"/>
      <c r="D37" s="16"/>
      <c r="E37" s="1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</row>
    <row r="38" spans="2:36">
      <c r="C38" s="15"/>
      <c r="D38" s="16"/>
      <c r="E38" s="15"/>
    </row>
    <row r="39" spans="2:36">
      <c r="C39" s="15"/>
      <c r="D39" s="15"/>
      <c r="E39" s="15"/>
    </row>
    <row r="47" spans="2:36">
      <c r="B47" s="2" t="s">
        <v>36</v>
      </c>
    </row>
    <row r="49" spans="2:2">
      <c r="B49" s="18" t="s">
        <v>31</v>
      </c>
    </row>
    <row r="50" spans="2:2">
      <c r="B50" s="19" t="s">
        <v>32</v>
      </c>
    </row>
    <row r="51" spans="2:2">
      <c r="B51" s="20" t="s">
        <v>33</v>
      </c>
    </row>
    <row r="52" spans="2:2">
      <c r="B52" s="21" t="s">
        <v>34</v>
      </c>
    </row>
    <row r="53" spans="2:2">
      <c r="B53" s="22" t="s">
        <v>35</v>
      </c>
    </row>
  </sheetData>
  <mergeCells count="3">
    <mergeCell ref="I3:L3"/>
    <mergeCell ref="M3:Q3"/>
    <mergeCell ref="S3:V3"/>
  </mergeCells>
  <conditionalFormatting sqref="B25">
    <cfRule type="iconSet" priority="1">
      <iconSet iconSet="4Arrows">
        <cfvo type="percent" val="0"/>
        <cfvo type="percent" val="25"/>
        <cfvo type="percent" val="50"/>
        <cfvo type="percent" val="75"/>
      </iconSet>
    </cfRule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8" orientation="landscape" horizontalDpi="0" verticalDpi="0" r:id="rId1"/>
  <headerFooter>
    <oddFooter>&amp;L&amp;F&amp;C&amp;A&amp;R&amp;D&amp;T</oddFooter>
  </headerFooter>
  <ignoredErrors>
    <ignoredError sqref="D21:E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Vector10</vt:lpstr>
    </vt:vector>
  </TitlesOfParts>
  <LinksUpToDate>false</LinksUpToDate>
  <SharedDoc>false</SharedDoc>
  <HyperlinkBase>www.bengin.net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Vectortools</dc:title>
  <dc:creator>Peter Bretscher</dc:creator>
  <dc:description>Private Anwendung frei._x000d_
Kommerzielle Anwendung lizenzpflichtig._x000d_
peter.bretscher@bengin.com</dc:description>
  <cp:lastModifiedBy>Peter Bretscher</cp:lastModifiedBy>
  <cp:lastPrinted>2010-01-18T11:44:46Z</cp:lastPrinted>
  <dcterms:created xsi:type="dcterms:W3CDTF">2009-10-29T08:25:55Z</dcterms:created>
  <dcterms:modified xsi:type="dcterms:W3CDTF">2010-05-18T09:05:26Z</dcterms:modified>
</cp:coreProperties>
</file>